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5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<sst xmlns="http://schemas.openxmlformats.org/spreadsheetml/2006/main" count="213" uniqueCount="19">
  <si>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</si>
  <si>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</si>
  <si>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</si>
  <si>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</si>
  <si>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</si>
  <si>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</si>
  <si>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</si>
  <si>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</si>
  <si>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</si>
  <si>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</si>
  <si>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</si>
  <si>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</si>
  <si>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</si>
  <si>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</si>
  <si>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</si>
  <si>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</si>
  <si>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</si>
  <si>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2018</t>
  </si>
  <si>
    <t>ANNO 2018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</si>
</sst>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97</v>
      </c>
      <c r="D6" s="1">
        <v>10</v>
      </c>
      <c r="E6" s="1">
        <f>C6-D6</f>
        <v>87</v>
      </c>
      <c r="F6" s="9">
        <f>E6/C6</f>
        <v>0.8969072164948454</v>
      </c>
      <c r="G6" s="12">
        <f>D6/C6</f>
        <v>0.10309278350515463</v>
      </c>
    </row>
    <row r="7" spans="1:7" ht="15">
      <c r="A7" s="2" t="s">
        <v>12</v>
      </c>
      <c r="B7" s="1">
        <v>3</v>
      </c>
      <c r="C7" s="1">
        <v>50</v>
      </c>
      <c r="D7" s="1">
        <v>5</v>
      </c>
      <c r="E7" s="1">
        <f>C7-D7</f>
        <v>45</v>
      </c>
      <c r="F7" s="9">
        <f>E7/C7</f>
        <v>0.9</v>
      </c>
      <c r="G7" s="12">
        <f>D7/C7</f>
        <v>0.1</v>
      </c>
    </row>
    <row r="8" spans="1:7" ht="15">
      <c r="A8" s="2" t="s">
        <v>13</v>
      </c>
      <c r="B8" s="1">
        <v>4</v>
      </c>
      <c r="C8" s="1">
        <v>99</v>
      </c>
      <c r="D8" s="1">
        <v>16</v>
      </c>
      <c r="E8" s="1">
        <f>C8-D8</f>
        <v>83</v>
      </c>
      <c r="F8" s="9">
        <f>E8/C8</f>
        <v>0.8383838383838383</v>
      </c>
      <c r="G8" s="12">
        <f>D8/C8</f>
        <v>0.16161616161616163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21" sqref="A19:A2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576</v>
      </c>
      <c r="D6" s="1">
        <f>SUM(gennaio!D6,febbraio!D6,marzo!D6,aprile!D6,maggio!D6,giugno!D6,luglio!D6,agosto!D6,settembre!D6,ottobre!D6,novembre!D6,dicembre!D6)</f>
        <v>39</v>
      </c>
      <c r="E6" s="1">
        <f>SUM(gennaio!E6,febbraio!E6,marzo!E6,aprile!E6,maggio!E6,giugno!E6,luglio!E6,agosto!E6,settembre!E6,ottobre!E6,novembre!E6,dicembre!E6)</f>
        <v>537</v>
      </c>
      <c r="F6" s="1">
        <f>E6/C6</f>
        <v>0.9322916666666666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425</v>
      </c>
      <c r="D7" s="1">
        <f>SUM(gennaio!D7,febbraio!D7,marzo!D7,aprile!D7,maggio!D7,giugno!D7,luglio!D7,agosto!D7,settembre!D7,ottobre!D7,novembre!D7,dicembre!D7)</f>
        <v>32</v>
      </c>
      <c r="E7" s="1">
        <f>SUM(gennaio!E7,febbraio!E7,marzo!E7,aprile!E7,maggio!E7,giugno!E7,luglio!E7,agosto!E7,settembre!E7,ottobre!E7,novembre!E7,dicembre!E7)</f>
        <v>393</v>
      </c>
      <c r="F7" s="1">
        <f>E7/C7</f>
        <v>0.9247058823529412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588</v>
      </c>
      <c r="D8" s="1">
        <f>SUM(gennaio!D8,febbraio!D8,marzo!D8,aprile!D8,maggio!D8,giugno!D8,luglio!D8,agosto!D8,settembre!D8,ottobre!D8,novembre!D8,dicembre!D8)</f>
        <v>78</v>
      </c>
      <c r="E8" s="1">
        <f>SUM(gennaio!E8,febbraio!E8,marzo!E8,aprile!E8,maggio!E8,giugno!E8,luglio!E8,agosto!E8,settembre!E8,ottobre!E8,novembre!E8,dicembre!E8)</f>
        <v>510</v>
      </c>
      <c r="F8" s="1">
        <f>E8/C8</f>
        <v>0.8673469387755102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</v>
      </c>
      <c r="E6" s="1">
        <f>C6-D6</f>
        <v>91</v>
      </c>
      <c r="F6" s="9">
        <f>E6/C6</f>
        <v>0.9891304347826086</v>
      </c>
      <c r="G6" s="12">
        <f>D6/C6</f>
        <v>0.010869565217391304</v>
      </c>
    </row>
    <row r="7" spans="1:7" ht="15">
      <c r="A7" s="2" t="str">
        <f>gennaio!A7</f>
        <v>Area CONTABILE</v>
      </c>
      <c r="B7" s="1">
        <v>3</v>
      </c>
      <c r="C7" s="1">
        <v>72</v>
      </c>
      <c r="D7" s="1">
        <v>5</v>
      </c>
      <c r="E7" s="1">
        <f>C7-D7</f>
        <v>67</v>
      </c>
      <c r="F7" s="9">
        <f>E7/C7</f>
        <v>0.9305555555555556</v>
      </c>
      <c r="G7" s="12">
        <f>D7/C7</f>
        <v>0.06944444444444445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16</v>
      </c>
      <c r="E8" s="1">
        <f>C8-D8</f>
        <v>78</v>
      </c>
      <c r="F8" s="9">
        <f>E8/C8</f>
        <v>0.8297872340425532</v>
      </c>
      <c r="G8" s="12">
        <f>D8/C8</f>
        <v>0.1702127659574468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103</v>
      </c>
      <c r="D6" s="1">
        <v>4</v>
      </c>
      <c r="E6" s="1">
        <f>C6-D6</f>
        <v>99</v>
      </c>
      <c r="F6" s="9">
        <f>E6/C6</f>
        <v>0.9611650485436893</v>
      </c>
      <c r="G6" s="12">
        <f>D6/C6</f>
        <v>0.038834951456310676</v>
      </c>
    </row>
    <row r="7" spans="1:7" ht="15">
      <c r="A7" s="2" t="s">
        <v>12</v>
      </c>
      <c r="B7" s="1">
        <v>3</v>
      </c>
      <c r="C7" s="1">
        <v>81</v>
      </c>
      <c r="D7" s="1">
        <v>14</v>
      </c>
      <c r="E7" s="1">
        <f>C7-D7</f>
        <v>67</v>
      </c>
      <c r="F7" s="9">
        <f>E7/C7</f>
        <v>0.8271604938271605</v>
      </c>
      <c r="G7" s="12">
        <f>D7/C7</f>
        <v>0.1728395061728395</v>
      </c>
    </row>
    <row r="8" spans="1:7" ht="15">
      <c r="A8" s="2" t="s">
        <v>13</v>
      </c>
      <c r="B8" s="1">
        <v>4</v>
      </c>
      <c r="C8" s="1">
        <v>105</v>
      </c>
      <c r="D8" s="1">
        <v>12</v>
      </c>
      <c r="E8" s="1">
        <f>C8-D8</f>
        <v>93</v>
      </c>
      <c r="F8" s="9">
        <f>E8/C8</f>
        <v>0.8857142857142857</v>
      </c>
      <c r="G8" s="12">
        <f>D8/C8</f>
        <v>0.11428571428571428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88</v>
      </c>
      <c r="D6" s="1">
        <v>9</v>
      </c>
      <c r="E6" s="1">
        <f>C6-D6</f>
        <v>79</v>
      </c>
      <c r="F6" s="9">
        <f>E6/C6</f>
        <v>0.8977272727272727</v>
      </c>
      <c r="G6" s="12">
        <f>D6/C6</f>
        <v>0.10227272727272728</v>
      </c>
    </row>
    <row r="7" spans="1:7" ht="15">
      <c r="A7" s="2" t="s">
        <v>12</v>
      </c>
      <c r="B7" s="1">
        <v>3</v>
      </c>
      <c r="C7" s="1">
        <v>69</v>
      </c>
      <c r="D7" s="1">
        <v>4</v>
      </c>
      <c r="E7" s="1">
        <f>C7-D7</f>
        <v>65</v>
      </c>
      <c r="F7" s="9">
        <f>E7/C7</f>
        <v>0.9420289855072463</v>
      </c>
      <c r="G7" s="12">
        <f>D7/C7</f>
        <v>0.057971014492753624</v>
      </c>
    </row>
    <row r="8" spans="1:7" ht="15">
      <c r="A8" s="2" t="s">
        <v>13</v>
      </c>
      <c r="B8" s="1">
        <v>4</v>
      </c>
      <c r="C8" s="1">
        <v>90</v>
      </c>
      <c r="D8" s="1">
        <v>11</v>
      </c>
      <c r="E8" s="1">
        <f>C8-D8</f>
        <v>79</v>
      </c>
      <c r="F8" s="9">
        <f>E8/C8</f>
        <v>0.8777777777777778</v>
      </c>
      <c r="G8" s="12">
        <f>D8/C8</f>
        <v>0.12222222222222222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7</v>
      </c>
      <c r="E6" s="1">
        <f>C6-D6</f>
        <v>93</v>
      </c>
      <c r="F6" s="9">
        <f>E6/C6</f>
        <v>0.93</v>
      </c>
      <c r="G6" s="12">
        <f>D6/C6</f>
        <v>0.07</v>
      </c>
    </row>
    <row r="7" spans="1:7" ht="15">
      <c r="A7" s="2" t="s">
        <v>12</v>
      </c>
      <c r="B7" s="1">
        <v>3</v>
      </c>
      <c r="C7" s="1">
        <v>78</v>
      </c>
      <c r="D7" s="1">
        <v>2</v>
      </c>
      <c r="E7" s="1">
        <f>C7-D7</f>
        <v>76</v>
      </c>
      <c r="F7" s="9">
        <f>E7/C7</f>
        <v>0.9743589743589743</v>
      </c>
      <c r="G7" s="12">
        <f>D7/C7</f>
        <v>0.02564102564102564</v>
      </c>
    </row>
    <row r="8" spans="1:7" ht="15">
      <c r="A8" s="2" t="s">
        <v>13</v>
      </c>
      <c r="B8" s="1">
        <v>4</v>
      </c>
      <c r="C8" s="1">
        <v>102</v>
      </c>
      <c r="D8" s="1">
        <v>7</v>
      </c>
      <c r="E8" s="1">
        <f>C8-D8</f>
        <v>95</v>
      </c>
      <c r="F8" s="9">
        <f>E8/C8</f>
        <v>0.9313725490196079</v>
      </c>
      <c r="G8" s="12">
        <f>D8/C8</f>
        <v>0.06862745098039216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96</v>
      </c>
      <c r="D6" s="1">
        <v>8</v>
      </c>
      <c r="E6" s="1">
        <f>C6-D6</f>
        <v>88</v>
      </c>
      <c r="F6" s="11">
        <f>E6/C6</f>
        <v>0.9166666666666666</v>
      </c>
      <c r="G6" s="12">
        <f>D6/C6</f>
        <v>0.08333333333333333</v>
      </c>
    </row>
    <row r="7" spans="1:7" ht="15">
      <c r="A7" s="2" t="s">
        <v>12</v>
      </c>
      <c r="B7" s="1">
        <v>3</v>
      </c>
      <c r="C7" s="1">
        <v>75</v>
      </c>
      <c r="D7" s="1">
        <v>2</v>
      </c>
      <c r="E7" s="1">
        <f>C7-D7</f>
        <v>73</v>
      </c>
      <c r="F7" s="11">
        <f>E7/C7</f>
        <v>0.9733333333333334</v>
      </c>
      <c r="G7" s="12">
        <f>D7/C7</f>
        <v>0.02666666666666667</v>
      </c>
    </row>
    <row r="8" spans="1:7" ht="15">
      <c r="A8" s="2" t="s">
        <v>13</v>
      </c>
      <c r="B8" s="1">
        <v>4</v>
      </c>
      <c r="C8" s="1">
        <v>98</v>
      </c>
      <c r="D8" s="1">
        <v>16</v>
      </c>
      <c r="E8" s="1">
        <f>C8-D8</f>
        <v>82</v>
      </c>
      <c r="F8" s="11">
        <f>E8/C8</f>
        <v>0.8367346938775511</v>
      </c>
      <c r="G8" s="12">
        <f>D8/C8</f>
        <v>0.16326530612244897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2018-07-07T09:06:20Z</dcterms:modified>
  <cp:category/>
  <cp:version/>
  <cp:contentType/>
  <cp:contentStatus/>
</cp:coreProperties>
</file>